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60" windowWidth="11355" windowHeight="9210" tabRatio="961" activeTab="0"/>
  </bookViews>
  <sheets>
    <sheet name="ANGELICA" sheetId="1" r:id="rId1"/>
  </sheets>
  <definedNames>
    <definedName name="_xlnm.Print_Area" localSheetId="0">'ANGELICA'!$A$1:$D$95</definedName>
  </definedNames>
  <calcPr fullCalcOnLoad="1"/>
</workbook>
</file>

<file path=xl/sharedStrings.xml><?xml version="1.0" encoding="utf-8"?>
<sst xmlns="http://schemas.openxmlformats.org/spreadsheetml/2006/main" count="255" uniqueCount="144">
  <si>
    <t>29.12.09</t>
  </si>
  <si>
    <t>2009OB10236</t>
  </si>
  <si>
    <t>2010OB000661</t>
  </si>
  <si>
    <t>22.01.10</t>
  </si>
  <si>
    <t xml:space="preserve">PROGRAMA AGENTE COMUNITÁRIO(DEZ=2009) </t>
  </si>
  <si>
    <t>2009OB07934</t>
  </si>
  <si>
    <t>2009OB08956</t>
  </si>
  <si>
    <t>2009OB07933</t>
  </si>
  <si>
    <t>2009OB08958</t>
  </si>
  <si>
    <t>2009OB07711</t>
  </si>
  <si>
    <t>2009OB08829</t>
  </si>
  <si>
    <t>2009OB07712</t>
  </si>
  <si>
    <t>2009OB08832</t>
  </si>
  <si>
    <t xml:space="preserve"> - FONTE: 0250 - ANO 2009</t>
  </si>
  <si>
    <t>TOTAL DA FONTE: 0250</t>
  </si>
  <si>
    <t xml:space="preserve">EMENDA PARLAMENTAR </t>
  </si>
  <si>
    <t>2009OB08290</t>
  </si>
  <si>
    <t>2009OB08289</t>
  </si>
  <si>
    <t>2009OB08292</t>
  </si>
  <si>
    <t>2010OB00660</t>
  </si>
  <si>
    <t>25.01.10</t>
  </si>
  <si>
    <t xml:space="preserve">PROGRAMA SAÚDE DA FAMÍLIA(DEZ=2009) </t>
  </si>
  <si>
    <t>02.12.09</t>
  </si>
  <si>
    <t>2009OB09933</t>
  </si>
  <si>
    <t>2009OB10594</t>
  </si>
  <si>
    <t>17.12.09</t>
  </si>
  <si>
    <t>09.12.09</t>
  </si>
  <si>
    <t>24.11.09</t>
  </si>
  <si>
    <t>10.12.09</t>
  </si>
  <si>
    <t>21.12.09</t>
  </si>
  <si>
    <t>2009OB10800</t>
  </si>
  <si>
    <t>2009OB10237</t>
  </si>
  <si>
    <t>OB</t>
  </si>
  <si>
    <t>REPASSES DA SES PARA</t>
  </si>
  <si>
    <t>DATA</t>
  </si>
  <si>
    <t>VALOR R$</t>
  </si>
  <si>
    <t>Destino/Incentivo</t>
  </si>
  <si>
    <t xml:space="preserve">PROGRAMA SAÚDE DA FAMÍLIA </t>
  </si>
  <si>
    <t xml:space="preserve">PROGRAMA AGENTE COMUNITÁRIO </t>
  </si>
  <si>
    <t>FARMÁCIA BÁSICA</t>
  </si>
  <si>
    <t>FUNDO A FUNDO/PPI</t>
  </si>
  <si>
    <t>TOTAL DA FONTE: 0100</t>
  </si>
  <si>
    <t xml:space="preserve"> - FONTE: 0100 - ANO 2009</t>
  </si>
  <si>
    <t>2009OB01086</t>
  </si>
  <si>
    <t>INSULINOS DEPENDENTES</t>
  </si>
  <si>
    <t>2009OB01087</t>
  </si>
  <si>
    <t>2009OB01082</t>
  </si>
  <si>
    <t>2009OB01085</t>
  </si>
  <si>
    <t>2009OB01146</t>
  </si>
  <si>
    <t>2009OB01826</t>
  </si>
  <si>
    <t>2009OB01825</t>
  </si>
  <si>
    <t>2009OB01469</t>
  </si>
  <si>
    <t>2009OB01477</t>
  </si>
  <si>
    <t>2009OB02368</t>
  </si>
  <si>
    <t>2009OB02371</t>
  </si>
  <si>
    <t>2009OB02344</t>
  </si>
  <si>
    <t>2009OB03139</t>
  </si>
  <si>
    <t>2009OB03138</t>
  </si>
  <si>
    <t>2009OB02954</t>
  </si>
  <si>
    <t>2009OB02983</t>
  </si>
  <si>
    <t>TOTAL DA FONTE: 0281</t>
  </si>
  <si>
    <t>TOTAL GERAL</t>
  </si>
  <si>
    <t>2009OB02367</t>
  </si>
  <si>
    <t>11.05.09</t>
  </si>
  <si>
    <t>03.04.09</t>
  </si>
  <si>
    <t>16.03.09</t>
  </si>
  <si>
    <t>13.02.09</t>
  </si>
  <si>
    <t>10.03.09</t>
  </si>
  <si>
    <t>14.04.09</t>
  </si>
  <si>
    <t>17.02.09</t>
  </si>
  <si>
    <t>09.04.09</t>
  </si>
  <si>
    <t>20.03.09</t>
  </si>
  <si>
    <t>12.05.09</t>
  </si>
  <si>
    <t>07.05.09</t>
  </si>
  <si>
    <t>08.05.09</t>
  </si>
  <si>
    <t>01.06.09</t>
  </si>
  <si>
    <t>06.02.09</t>
  </si>
  <si>
    <t>10.06.09</t>
  </si>
  <si>
    <t xml:space="preserve"> - FONTE: 0281 - ANO 2009</t>
  </si>
  <si>
    <t>HOSPITAL DE PEQUENO PORTE(HPP)</t>
  </si>
  <si>
    <t>PREF. MUNICIPAL DE ANGELICA/MS</t>
  </si>
  <si>
    <t>2009OB01686</t>
  </si>
  <si>
    <t>2009OB02136</t>
  </si>
  <si>
    <t>2009OB03014</t>
  </si>
  <si>
    <t>2009OB03681</t>
  </si>
  <si>
    <t>2009OB01727</t>
  </si>
  <si>
    <t>2009OB02207</t>
  </si>
  <si>
    <t>2009OB03079</t>
  </si>
  <si>
    <t>2009OB03725</t>
  </si>
  <si>
    <t>2009OB00870</t>
  </si>
  <si>
    <t>2009OB00930</t>
  </si>
  <si>
    <t>2009OB04514</t>
  </si>
  <si>
    <t>02.03.09</t>
  </si>
  <si>
    <t>2009OB04479</t>
  </si>
  <si>
    <t>2009OB03948</t>
  </si>
  <si>
    <t>2009OB03942</t>
  </si>
  <si>
    <t>2009OB03797</t>
  </si>
  <si>
    <t>04.06.09</t>
  </si>
  <si>
    <t>2009OB03928</t>
  </si>
  <si>
    <t>09.06.08</t>
  </si>
  <si>
    <t>08.07.09</t>
  </si>
  <si>
    <t>2009OB04692</t>
  </si>
  <si>
    <t>09.07.09</t>
  </si>
  <si>
    <t>2009OB04691</t>
  </si>
  <si>
    <t>2009OB04633</t>
  </si>
  <si>
    <t>2009OB05593</t>
  </si>
  <si>
    <t>06.08.09</t>
  </si>
  <si>
    <t>30.07.09</t>
  </si>
  <si>
    <t>2009OB05392</t>
  </si>
  <si>
    <t>2009OB05447</t>
  </si>
  <si>
    <t>10.08.09</t>
  </si>
  <si>
    <t>2009OB05790</t>
  </si>
  <si>
    <t>2009OB05793</t>
  </si>
  <si>
    <t>2009OB10205</t>
  </si>
  <si>
    <t>2009OB10910</t>
  </si>
  <si>
    <t>2009OB10141</t>
  </si>
  <si>
    <t>2009OB10974</t>
  </si>
  <si>
    <t>2009OB04634</t>
  </si>
  <si>
    <t>2009OB05595</t>
  </si>
  <si>
    <t>AMBULATI - PARCELA ÚNICA</t>
  </si>
  <si>
    <t>2009OB06876</t>
  </si>
  <si>
    <t>09.09.09</t>
  </si>
  <si>
    <t>10.09.09</t>
  </si>
  <si>
    <t>2009OB06916</t>
  </si>
  <si>
    <t>2009OB06875</t>
  </si>
  <si>
    <t>2009OB06917</t>
  </si>
  <si>
    <t>02.09.09</t>
  </si>
  <si>
    <t>2009OB09905</t>
  </si>
  <si>
    <t>2009OB10593</t>
  </si>
  <si>
    <t>08.12.09</t>
  </si>
  <si>
    <t>2009OB06725</t>
  </si>
  <si>
    <t>2009OB06653</t>
  </si>
  <si>
    <t>06.11.09</t>
  </si>
  <si>
    <t>08.10.09</t>
  </si>
  <si>
    <t>05.10.09</t>
  </si>
  <si>
    <t>05.11.09</t>
  </si>
  <si>
    <t>2009OB09716</t>
  </si>
  <si>
    <t>CONVÊNIO N° 15324/2009 - CSUTEIO</t>
  </si>
  <si>
    <t>15.10.09</t>
  </si>
  <si>
    <t>06.10.09</t>
  </si>
  <si>
    <t>2009OB07834</t>
  </si>
  <si>
    <t>2009OB08909</t>
  </si>
  <si>
    <t>2009OB07769</t>
  </si>
  <si>
    <t>2009OB08869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</si>
</sst>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[$-416]dddd\,\ d&quot; de &quot;mmmm&quot; de &quot;yyyy"/>
    <numFmt numFmtId="170" formatCode="dd/mm/yy;@"/>
    <numFmt numFmtId="171" formatCode="dd/mm/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1" fontId="5" fillId="0" borderId="5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righ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71" fontId="10" fillId="0" borderId="7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171" fontId="5" fillId="2" borderId="9" xfId="0" applyNumberFormat="1" applyFont="1" applyFill="1" applyBorder="1" applyAlignment="1">
      <alignment horizontal="center" vertical="center" wrapText="1"/>
    </xf>
    <xf numFmtId="40" fontId="9" fillId="2" borderId="9" xfId="0" applyNumberFormat="1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71" fontId="10" fillId="0" borderId="11" xfId="0" applyNumberFormat="1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71" fontId="5" fillId="2" borderId="7" xfId="0" applyNumberFormat="1" applyFont="1" applyFill="1" applyBorder="1" applyAlignment="1">
      <alignment horizontal="center" vertical="center" wrapText="1"/>
    </xf>
    <xf numFmtId="40" fontId="9" fillId="2" borderId="7" xfId="0" applyNumberFormat="1" applyFont="1" applyFill="1" applyBorder="1" applyAlignment="1">
      <alignment horizontal="right" vertical="center" wrapText="1"/>
    </xf>
    <xf numFmtId="40" fontId="0" fillId="0" borderId="0" xfId="0" applyNumberFormat="1" applyAlignment="1">
      <alignment/>
    </xf>
    <xf numFmtId="171" fontId="10" fillId="0" borderId="15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0" fontId="10" fillId="0" borderId="11" xfId="0" applyNumberFormat="1" applyFont="1" applyBorder="1" applyAlignment="1">
      <alignment horizontal="righ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0" fontId="10" fillId="0" borderId="15" xfId="0" applyNumberFormat="1" applyFont="1" applyBorder="1" applyAlignment="1">
      <alignment horizontal="right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171" fontId="10" fillId="0" borderId="24" xfId="0" applyNumberFormat="1" applyFont="1" applyBorder="1" applyAlignment="1">
      <alignment horizontal="center" vertical="center" wrapText="1"/>
    </xf>
    <xf numFmtId="40" fontId="10" fillId="0" borderId="24" xfId="0" applyNumberFormat="1" applyFont="1" applyBorder="1" applyAlignment="1">
      <alignment horizontal="right" vertical="center" wrapText="1"/>
    </xf>
    <xf numFmtId="0" fontId="6" fillId="2" borderId="25" xfId="0" applyFont="1" applyFill="1" applyBorder="1" applyAlignment="1">
      <alignment horizontal="center" vertical="center" wrapText="1"/>
    </xf>
    <xf numFmtId="17" fontId="6" fillId="2" borderId="26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1" fontId="5" fillId="0" borderId="27" xfId="0" applyNumberFormat="1" applyFont="1" applyBorder="1" applyAlignment="1">
      <alignment horizontal="center" vertical="center" wrapText="1"/>
    </xf>
    <xf numFmtId="40" fontId="7" fillId="0" borderId="27" xfId="0" applyNumberFormat="1" applyFont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/>
    </xf>
    <xf numFmtId="49" fontId="7" fillId="0" borderId="24" xfId="0" applyNumberFormat="1" applyFont="1" applyBorder="1" applyAlignment="1">
      <alignment horizontal="center" vertical="center" wrapText="1"/>
    </xf>
    <xf numFmtId="40" fontId="9" fillId="2" borderId="24" xfId="0" applyNumberFormat="1" applyFont="1" applyFill="1" applyBorder="1" applyAlignment="1">
      <alignment horizontal="right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866775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382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866775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191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58"/>
  <dimension ref="A1:G95"/>
  <sheetViews>
    <sheetView tabSelected="1" view="pageBreakPreview" zoomScale="90" zoomScaleSheetLayoutView="90" workbookViewId="0" topLeftCell="A64">
      <selection activeCell="C95" sqref="C95"/>
    </sheetView>
  </sheetViews>
  <sheetFormatPr defaultColWidth="9.140625" defaultRowHeight="24.75" customHeight="1"/>
  <cols>
    <col min="1" max="1" width="16.7109375" style="1" customWidth="1"/>
    <col min="2" max="2" width="13.00390625" style="1" customWidth="1"/>
    <col min="3" max="3" width="19.00390625" style="1" bestFit="1" customWidth="1"/>
    <col min="4" max="4" width="44.28125" style="2" customWidth="1"/>
    <col min="5" max="5" width="10.421875" style="0" bestFit="1" customWidth="1"/>
  </cols>
  <sheetData>
    <row r="1" spans="1:4" ht="24.75" customHeight="1">
      <c r="A1" s="60" t="s">
        <v>33</v>
      </c>
      <c r="B1" s="60"/>
      <c r="C1" s="60"/>
      <c r="D1" s="60"/>
    </row>
    <row r="2" spans="1:4" ht="24.75" customHeight="1">
      <c r="A2" s="60" t="s">
        <v>80</v>
      </c>
      <c r="B2" s="60"/>
      <c r="C2" s="60"/>
      <c r="D2" s="60"/>
    </row>
    <row r="3" ht="9" customHeight="1" thickBot="1"/>
    <row r="4" spans="1:7" ht="20.25" customHeight="1" thickBot="1">
      <c r="A4" s="3" t="s">
        <v>32</v>
      </c>
      <c r="B4" s="4" t="s">
        <v>34</v>
      </c>
      <c r="C4" s="4" t="s">
        <v>35</v>
      </c>
      <c r="D4" s="5" t="s">
        <v>36</v>
      </c>
      <c r="E4" s="6"/>
      <c r="F4" s="6"/>
      <c r="G4" s="6"/>
    </row>
    <row r="5" spans="1:4" ht="9" customHeight="1" thickBot="1">
      <c r="A5" s="7"/>
      <c r="B5" s="8"/>
      <c r="C5" s="9"/>
      <c r="D5" s="10"/>
    </row>
    <row r="6" spans="1:4" ht="19.5" customHeight="1">
      <c r="A6" s="18" t="s">
        <v>42</v>
      </c>
      <c r="B6" s="19"/>
      <c r="C6" s="20"/>
      <c r="D6" s="21"/>
    </row>
    <row r="7" spans="1:4" ht="19.5" customHeight="1">
      <c r="A7" s="14" t="s">
        <v>43</v>
      </c>
      <c r="B7" s="11" t="s">
        <v>66</v>
      </c>
      <c r="C7" s="12">
        <v>10003.5</v>
      </c>
      <c r="D7" s="15" t="s">
        <v>37</v>
      </c>
    </row>
    <row r="8" spans="1:4" ht="19.5" customHeight="1">
      <c r="A8" s="14" t="s">
        <v>49</v>
      </c>
      <c r="B8" s="11" t="s">
        <v>71</v>
      </c>
      <c r="C8" s="12">
        <v>10003.5</v>
      </c>
      <c r="D8" s="15" t="s">
        <v>37</v>
      </c>
    </row>
    <row r="9" spans="1:4" ht="19.5" customHeight="1">
      <c r="A9" s="14" t="s">
        <v>54</v>
      </c>
      <c r="B9" s="11" t="s">
        <v>68</v>
      </c>
      <c r="C9" s="12">
        <v>10003.5</v>
      </c>
      <c r="D9" s="15" t="s">
        <v>37</v>
      </c>
    </row>
    <row r="10" spans="1:4" ht="19.5" customHeight="1">
      <c r="A10" s="14" t="s">
        <v>56</v>
      </c>
      <c r="B10" s="11" t="s">
        <v>72</v>
      </c>
      <c r="C10" s="12">
        <v>10003.5</v>
      </c>
      <c r="D10" s="15" t="s">
        <v>37</v>
      </c>
    </row>
    <row r="11" spans="1:4" ht="19.5" customHeight="1">
      <c r="A11" s="34" t="s">
        <v>94</v>
      </c>
      <c r="B11" s="23" t="s">
        <v>77</v>
      </c>
      <c r="C11" s="12">
        <v>10003.5</v>
      </c>
      <c r="D11" s="17" t="s">
        <v>37</v>
      </c>
    </row>
    <row r="12" spans="1:6" ht="19.5" customHeight="1">
      <c r="A12" s="34" t="s">
        <v>101</v>
      </c>
      <c r="B12" s="23" t="s">
        <v>102</v>
      </c>
      <c r="C12" s="38">
        <v>10881</v>
      </c>
      <c r="D12" s="40" t="s">
        <v>37</v>
      </c>
      <c r="E12" s="30"/>
      <c r="F12" s="30"/>
    </row>
    <row r="13" spans="1:6" ht="19.5" customHeight="1">
      <c r="A13" s="34" t="s">
        <v>112</v>
      </c>
      <c r="B13" s="23" t="s">
        <v>110</v>
      </c>
      <c r="C13" s="38">
        <v>10881</v>
      </c>
      <c r="D13" s="40" t="s">
        <v>37</v>
      </c>
      <c r="E13" s="30"/>
      <c r="F13" s="30"/>
    </row>
    <row r="14" spans="1:6" ht="19.5" customHeight="1">
      <c r="A14" s="34" t="s">
        <v>123</v>
      </c>
      <c r="B14" s="23" t="s">
        <v>122</v>
      </c>
      <c r="C14" s="38">
        <v>10881</v>
      </c>
      <c r="D14" s="40" t="s">
        <v>37</v>
      </c>
      <c r="E14" s="30">
        <f>SUM(C7:C14)</f>
        <v>82660.5</v>
      </c>
      <c r="F14" s="30"/>
    </row>
    <row r="15" spans="1:6" ht="19.5" customHeight="1">
      <c r="A15" s="44" t="s">
        <v>5</v>
      </c>
      <c r="B15" s="23" t="s">
        <v>133</v>
      </c>
      <c r="C15" s="38">
        <v>10881</v>
      </c>
      <c r="D15" s="45" t="s">
        <v>37</v>
      </c>
      <c r="E15" s="30"/>
      <c r="F15" s="30"/>
    </row>
    <row r="16" spans="1:6" ht="19.5" customHeight="1">
      <c r="A16" s="44" t="s">
        <v>6</v>
      </c>
      <c r="B16" s="23" t="s">
        <v>132</v>
      </c>
      <c r="C16" s="38">
        <v>10881</v>
      </c>
      <c r="D16" s="45" t="s">
        <v>37</v>
      </c>
      <c r="E16" s="30"/>
      <c r="F16" s="30"/>
    </row>
    <row r="17" spans="1:6" ht="19.5" customHeight="1">
      <c r="A17" s="34" t="s">
        <v>31</v>
      </c>
      <c r="B17" s="23" t="s">
        <v>28</v>
      </c>
      <c r="C17" s="38">
        <v>10881</v>
      </c>
      <c r="D17" s="40" t="s">
        <v>37</v>
      </c>
      <c r="E17" s="30"/>
      <c r="F17" s="30"/>
    </row>
    <row r="18" spans="1:6" ht="19.5" customHeight="1">
      <c r="A18" s="44" t="s">
        <v>19</v>
      </c>
      <c r="B18" s="23" t="s">
        <v>20</v>
      </c>
      <c r="C18" s="38">
        <v>10881</v>
      </c>
      <c r="D18" s="45" t="s">
        <v>21</v>
      </c>
      <c r="E18" s="30"/>
      <c r="F18" s="30"/>
    </row>
    <row r="19" spans="1:4" ht="19.5" customHeight="1">
      <c r="A19" s="14" t="s">
        <v>45</v>
      </c>
      <c r="B19" s="11" t="s">
        <v>66</v>
      </c>
      <c r="C19" s="12">
        <v>1836</v>
      </c>
      <c r="D19" s="15" t="s">
        <v>38</v>
      </c>
    </row>
    <row r="20" spans="1:4" ht="19.5" customHeight="1">
      <c r="A20" s="14" t="s">
        <v>50</v>
      </c>
      <c r="B20" s="11" t="s">
        <v>71</v>
      </c>
      <c r="C20" s="12">
        <v>10003.5</v>
      </c>
      <c r="D20" s="15" t="s">
        <v>38</v>
      </c>
    </row>
    <row r="21" spans="1:4" ht="19.5" customHeight="1">
      <c r="A21" s="14" t="s">
        <v>53</v>
      </c>
      <c r="B21" s="11" t="s">
        <v>68</v>
      </c>
      <c r="C21" s="12">
        <v>1836</v>
      </c>
      <c r="D21" s="15" t="s">
        <v>38</v>
      </c>
    </row>
    <row r="22" spans="1:4" ht="19.5" customHeight="1">
      <c r="A22" s="14" t="s">
        <v>57</v>
      </c>
      <c r="B22" s="11" t="s">
        <v>72</v>
      </c>
      <c r="C22" s="12">
        <v>1836</v>
      </c>
      <c r="D22" s="15" t="s">
        <v>38</v>
      </c>
    </row>
    <row r="23" spans="1:4" ht="19.5" customHeight="1">
      <c r="A23" s="34" t="s">
        <v>95</v>
      </c>
      <c r="B23" s="23" t="s">
        <v>77</v>
      </c>
      <c r="C23" s="12">
        <v>1836</v>
      </c>
      <c r="D23" s="35" t="s">
        <v>38</v>
      </c>
    </row>
    <row r="24" spans="1:6" ht="19.5" customHeight="1">
      <c r="A24" s="34" t="s">
        <v>103</v>
      </c>
      <c r="B24" s="23" t="s">
        <v>102</v>
      </c>
      <c r="C24" s="38">
        <v>1836</v>
      </c>
      <c r="D24" s="40" t="s">
        <v>38</v>
      </c>
      <c r="F24" s="30"/>
    </row>
    <row r="25" spans="1:6" ht="19.5" customHeight="1">
      <c r="A25" s="34" t="s">
        <v>111</v>
      </c>
      <c r="B25" s="23" t="s">
        <v>110</v>
      </c>
      <c r="C25" s="38">
        <v>1836</v>
      </c>
      <c r="D25" s="40" t="s">
        <v>38</v>
      </c>
      <c r="F25" s="30"/>
    </row>
    <row r="26" spans="1:6" ht="19.5" customHeight="1">
      <c r="A26" s="34" t="s">
        <v>125</v>
      </c>
      <c r="B26" s="23" t="s">
        <v>122</v>
      </c>
      <c r="C26" s="38">
        <v>1836</v>
      </c>
      <c r="D26" s="40" t="s">
        <v>38</v>
      </c>
      <c r="E26" s="30">
        <f>SUM(C19:C26)</f>
        <v>22855.5</v>
      </c>
      <c r="F26" s="30"/>
    </row>
    <row r="27" spans="1:6" ht="19.5" customHeight="1">
      <c r="A27" s="44" t="s">
        <v>7</v>
      </c>
      <c r="B27" s="23" t="s">
        <v>133</v>
      </c>
      <c r="C27" s="38">
        <v>1836</v>
      </c>
      <c r="D27" s="45" t="s">
        <v>38</v>
      </c>
      <c r="E27" s="30"/>
      <c r="F27" s="30"/>
    </row>
    <row r="28" spans="1:6" ht="19.5" customHeight="1">
      <c r="A28" s="44" t="s">
        <v>8</v>
      </c>
      <c r="B28" s="23" t="s">
        <v>132</v>
      </c>
      <c r="C28" s="38">
        <v>1836</v>
      </c>
      <c r="D28" s="45" t="s">
        <v>38</v>
      </c>
      <c r="E28" s="30"/>
      <c r="F28" s="30"/>
    </row>
    <row r="29" spans="1:6" ht="19.5" customHeight="1">
      <c r="A29" s="44" t="s">
        <v>1</v>
      </c>
      <c r="B29" s="23" t="s">
        <v>26</v>
      </c>
      <c r="C29" s="38">
        <v>1836</v>
      </c>
      <c r="D29" s="45" t="s">
        <v>38</v>
      </c>
      <c r="E29" s="30"/>
      <c r="F29" s="30"/>
    </row>
    <row r="30" spans="1:6" ht="19.5" customHeight="1">
      <c r="A30" s="44" t="s">
        <v>2</v>
      </c>
      <c r="B30" s="23" t="s">
        <v>3</v>
      </c>
      <c r="C30" s="38">
        <v>1836</v>
      </c>
      <c r="D30" s="45" t="s">
        <v>4</v>
      </c>
      <c r="E30" s="30"/>
      <c r="F30" s="30"/>
    </row>
    <row r="31" spans="1:4" ht="19.5" customHeight="1">
      <c r="A31" s="14" t="s">
        <v>46</v>
      </c>
      <c r="B31" s="11" t="s">
        <v>66</v>
      </c>
      <c r="C31" s="12">
        <v>906.63</v>
      </c>
      <c r="D31" s="15" t="s">
        <v>39</v>
      </c>
    </row>
    <row r="32" spans="1:4" ht="19.5" customHeight="1">
      <c r="A32" s="14" t="s">
        <v>51</v>
      </c>
      <c r="B32" s="11" t="s">
        <v>67</v>
      </c>
      <c r="C32" s="12">
        <v>906.63</v>
      </c>
      <c r="D32" s="15" t="s">
        <v>39</v>
      </c>
    </row>
    <row r="33" spans="1:4" ht="19.5" customHeight="1">
      <c r="A33" s="14" t="s">
        <v>55</v>
      </c>
      <c r="B33" s="11" t="s">
        <v>70</v>
      </c>
      <c r="C33" s="12">
        <v>906.63</v>
      </c>
      <c r="D33" s="15" t="s">
        <v>39</v>
      </c>
    </row>
    <row r="34" spans="1:4" ht="19.5" customHeight="1">
      <c r="A34" s="14" t="s">
        <v>58</v>
      </c>
      <c r="B34" s="11" t="s">
        <v>73</v>
      </c>
      <c r="C34" s="12">
        <v>906.63</v>
      </c>
      <c r="D34" s="15" t="s">
        <v>39</v>
      </c>
    </row>
    <row r="35" spans="1:4" ht="19.5" customHeight="1">
      <c r="A35" s="36" t="s">
        <v>96</v>
      </c>
      <c r="B35" s="31" t="s">
        <v>97</v>
      </c>
      <c r="C35" s="12">
        <v>906.63</v>
      </c>
      <c r="D35" s="37" t="s">
        <v>39</v>
      </c>
    </row>
    <row r="36" spans="1:6" ht="19.5" customHeight="1">
      <c r="A36" s="41" t="s">
        <v>104</v>
      </c>
      <c r="B36" s="31" t="s">
        <v>100</v>
      </c>
      <c r="C36" s="42">
        <v>906.63</v>
      </c>
      <c r="D36" s="43" t="s">
        <v>39</v>
      </c>
      <c r="F36" s="30"/>
    </row>
    <row r="37" spans="1:6" ht="19.5" customHeight="1">
      <c r="A37" s="41" t="s">
        <v>105</v>
      </c>
      <c r="B37" s="31" t="s">
        <v>106</v>
      </c>
      <c r="C37" s="42">
        <v>906.63</v>
      </c>
      <c r="D37" s="43" t="s">
        <v>39</v>
      </c>
      <c r="E37" s="30"/>
      <c r="F37" s="30"/>
    </row>
    <row r="38" spans="1:6" ht="19.5" customHeight="1">
      <c r="A38" s="41" t="s">
        <v>120</v>
      </c>
      <c r="B38" s="31" t="s">
        <v>121</v>
      </c>
      <c r="C38" s="42">
        <v>906.63</v>
      </c>
      <c r="D38" s="43" t="s">
        <v>39</v>
      </c>
      <c r="E38" s="30">
        <f>SUM(C31:C38)</f>
        <v>7253.04</v>
      </c>
      <c r="F38" s="30"/>
    </row>
    <row r="39" spans="1:6" ht="19.5" customHeight="1">
      <c r="A39" s="41" t="s">
        <v>9</v>
      </c>
      <c r="B39" s="31" t="s">
        <v>134</v>
      </c>
      <c r="C39" s="42">
        <v>906.63</v>
      </c>
      <c r="D39" s="46" t="s">
        <v>39</v>
      </c>
      <c r="E39" s="30"/>
      <c r="F39" s="30"/>
    </row>
    <row r="40" spans="1:6" ht="19.5" customHeight="1">
      <c r="A40" s="41" t="s">
        <v>10</v>
      </c>
      <c r="B40" s="31" t="s">
        <v>135</v>
      </c>
      <c r="C40" s="42">
        <v>906.63</v>
      </c>
      <c r="D40" s="46" t="s">
        <v>39</v>
      </c>
      <c r="E40" s="30"/>
      <c r="F40" s="30"/>
    </row>
    <row r="41" spans="1:6" ht="19.5" customHeight="1">
      <c r="A41" s="41" t="s">
        <v>127</v>
      </c>
      <c r="B41" s="31" t="s">
        <v>22</v>
      </c>
      <c r="C41" s="42">
        <v>906.63</v>
      </c>
      <c r="D41" s="46" t="s">
        <v>39</v>
      </c>
      <c r="E41" s="30"/>
      <c r="F41" s="30"/>
    </row>
    <row r="42" spans="1:6" ht="19.5" customHeight="1">
      <c r="A42" s="41" t="s">
        <v>128</v>
      </c>
      <c r="B42" s="31" t="s">
        <v>25</v>
      </c>
      <c r="C42" s="42">
        <v>906.693</v>
      </c>
      <c r="D42" s="46" t="s">
        <v>39</v>
      </c>
      <c r="E42" s="30"/>
      <c r="F42" s="30"/>
    </row>
    <row r="43" spans="1:5" ht="19.5" customHeight="1">
      <c r="A43" s="14" t="s">
        <v>48</v>
      </c>
      <c r="B43" s="11" t="s">
        <v>69</v>
      </c>
      <c r="C43" s="12">
        <v>177.28</v>
      </c>
      <c r="D43" s="15" t="s">
        <v>40</v>
      </c>
      <c r="E43" s="30">
        <f>SUM(C43:D43)</f>
        <v>177.28</v>
      </c>
    </row>
    <row r="44" spans="1:4" ht="19.5" customHeight="1">
      <c r="A44" s="14" t="s">
        <v>47</v>
      </c>
      <c r="B44" s="11" t="s">
        <v>66</v>
      </c>
      <c r="C44" s="12">
        <v>181.33</v>
      </c>
      <c r="D44" s="15" t="s">
        <v>44</v>
      </c>
    </row>
    <row r="45" spans="1:4" ht="19.5" customHeight="1">
      <c r="A45" s="14" t="s">
        <v>52</v>
      </c>
      <c r="B45" s="11" t="s">
        <v>67</v>
      </c>
      <c r="C45" s="12">
        <v>181.33</v>
      </c>
      <c r="D45" s="15" t="s">
        <v>44</v>
      </c>
    </row>
    <row r="46" spans="1:4" ht="19.5" customHeight="1">
      <c r="A46" s="14" t="s">
        <v>62</v>
      </c>
      <c r="B46" s="11" t="s">
        <v>68</v>
      </c>
      <c r="C46" s="12">
        <v>181.33</v>
      </c>
      <c r="D46" s="15" t="s">
        <v>44</v>
      </c>
    </row>
    <row r="47" spans="1:4" ht="19.5" customHeight="1">
      <c r="A47" s="14" t="s">
        <v>59</v>
      </c>
      <c r="B47" s="11" t="s">
        <v>74</v>
      </c>
      <c r="C47" s="12">
        <v>181.33</v>
      </c>
      <c r="D47" s="15" t="s">
        <v>44</v>
      </c>
    </row>
    <row r="48" spans="1:4" ht="19.5" customHeight="1">
      <c r="A48" s="22" t="s">
        <v>98</v>
      </c>
      <c r="B48" s="23" t="s">
        <v>99</v>
      </c>
      <c r="C48" s="12">
        <v>181.33</v>
      </c>
      <c r="D48" s="17" t="s">
        <v>44</v>
      </c>
    </row>
    <row r="49" spans="1:6" ht="19.5" customHeight="1">
      <c r="A49" s="22" t="s">
        <v>117</v>
      </c>
      <c r="B49" s="23" t="s">
        <v>102</v>
      </c>
      <c r="C49" s="38">
        <v>181.33</v>
      </c>
      <c r="D49" s="39" t="s">
        <v>44</v>
      </c>
      <c r="F49" s="30"/>
    </row>
    <row r="50" spans="1:6" ht="19.5" customHeight="1">
      <c r="A50" s="22" t="s">
        <v>118</v>
      </c>
      <c r="B50" s="23" t="s">
        <v>106</v>
      </c>
      <c r="C50" s="38">
        <v>181.33</v>
      </c>
      <c r="D50" s="39" t="s">
        <v>44</v>
      </c>
      <c r="E50" s="30"/>
      <c r="F50" s="30"/>
    </row>
    <row r="51" spans="1:6" ht="19.5" customHeight="1">
      <c r="A51" s="22" t="s">
        <v>124</v>
      </c>
      <c r="B51" s="23" t="s">
        <v>121</v>
      </c>
      <c r="C51" s="38">
        <v>181.33</v>
      </c>
      <c r="D51" s="39" t="s">
        <v>44</v>
      </c>
      <c r="E51" s="30">
        <f>SUM(C44:C51)</f>
        <v>1450.6399999999999</v>
      </c>
      <c r="F51" s="30"/>
    </row>
    <row r="52" spans="1:6" ht="19.5" customHeight="1">
      <c r="A52" s="22" t="s">
        <v>11</v>
      </c>
      <c r="B52" s="23" t="s">
        <v>134</v>
      </c>
      <c r="C52" s="38">
        <v>181.33</v>
      </c>
      <c r="D52" s="39" t="s">
        <v>44</v>
      </c>
      <c r="E52" s="30"/>
      <c r="F52" s="30"/>
    </row>
    <row r="53" spans="1:6" ht="19.5" customHeight="1">
      <c r="A53" s="22" t="s">
        <v>12</v>
      </c>
      <c r="B53" s="23" t="s">
        <v>135</v>
      </c>
      <c r="C53" s="38">
        <v>181.33</v>
      </c>
      <c r="D53" s="39" t="s">
        <v>44</v>
      </c>
      <c r="E53" s="30"/>
      <c r="F53" s="30"/>
    </row>
    <row r="54" spans="1:6" ht="19.5" customHeight="1">
      <c r="A54" s="22" t="s">
        <v>23</v>
      </c>
      <c r="B54" s="23" t="s">
        <v>22</v>
      </c>
      <c r="C54" s="38">
        <v>181.33</v>
      </c>
      <c r="D54" s="39" t="s">
        <v>44</v>
      </c>
      <c r="E54" s="30"/>
      <c r="F54" s="30"/>
    </row>
    <row r="55" spans="1:6" ht="19.5" customHeight="1">
      <c r="A55" s="22" t="s">
        <v>24</v>
      </c>
      <c r="B55" s="23" t="s">
        <v>25</v>
      </c>
      <c r="C55" s="38">
        <v>181.33</v>
      </c>
      <c r="D55" s="39" t="s">
        <v>44</v>
      </c>
      <c r="E55" s="30"/>
      <c r="F55" s="30"/>
    </row>
    <row r="56" spans="1:4" ht="19.5" customHeight="1">
      <c r="A56" s="14" t="s">
        <v>89</v>
      </c>
      <c r="B56" s="11" t="s">
        <v>76</v>
      </c>
      <c r="C56" s="12">
        <v>3173.81</v>
      </c>
      <c r="D56" s="15" t="s">
        <v>79</v>
      </c>
    </row>
    <row r="57" spans="1:4" ht="19.5" customHeight="1">
      <c r="A57" s="14" t="s">
        <v>81</v>
      </c>
      <c r="B57" s="11" t="s">
        <v>65</v>
      </c>
      <c r="C57" s="12">
        <v>4336.3</v>
      </c>
      <c r="D57" s="15" t="s">
        <v>79</v>
      </c>
    </row>
    <row r="58" spans="1:4" ht="19.5" customHeight="1">
      <c r="A58" s="14" t="s">
        <v>82</v>
      </c>
      <c r="B58" s="11" t="s">
        <v>64</v>
      </c>
      <c r="C58" s="12">
        <v>4336.3</v>
      </c>
      <c r="D58" s="15" t="s">
        <v>79</v>
      </c>
    </row>
    <row r="59" spans="1:4" ht="19.5" customHeight="1">
      <c r="A59" s="14" t="s">
        <v>83</v>
      </c>
      <c r="B59" s="11" t="s">
        <v>63</v>
      </c>
      <c r="C59" s="12">
        <v>4336.3</v>
      </c>
      <c r="D59" s="15" t="s">
        <v>79</v>
      </c>
    </row>
    <row r="60" spans="1:4" ht="19.5" customHeight="1">
      <c r="A60" s="14" t="s">
        <v>84</v>
      </c>
      <c r="B60" s="11" t="s">
        <v>75</v>
      </c>
      <c r="C60" s="12">
        <v>4336.3</v>
      </c>
      <c r="D60" s="15" t="s">
        <v>79</v>
      </c>
    </row>
    <row r="61" spans="1:4" ht="19.5" customHeight="1">
      <c r="A61" s="14" t="s">
        <v>91</v>
      </c>
      <c r="B61" s="11" t="s">
        <v>92</v>
      </c>
      <c r="C61" s="12">
        <v>4336.3</v>
      </c>
      <c r="D61" s="15" t="s">
        <v>79</v>
      </c>
    </row>
    <row r="62" spans="1:4" ht="19.5" customHeight="1">
      <c r="A62" s="14" t="s">
        <v>108</v>
      </c>
      <c r="B62" s="11" t="s">
        <v>107</v>
      </c>
      <c r="C62" s="12">
        <v>4336.3</v>
      </c>
      <c r="D62" s="15" t="s">
        <v>79</v>
      </c>
    </row>
    <row r="63" spans="1:4" ht="19.5" customHeight="1">
      <c r="A63" s="14" t="s">
        <v>131</v>
      </c>
      <c r="B63" s="11" t="s">
        <v>126</v>
      </c>
      <c r="C63" s="12">
        <v>4336.3</v>
      </c>
      <c r="D63" s="15" t="s">
        <v>79</v>
      </c>
    </row>
    <row r="64" spans="1:4" ht="19.5" customHeight="1">
      <c r="A64" s="14" t="s">
        <v>142</v>
      </c>
      <c r="B64" s="11" t="s">
        <v>139</v>
      </c>
      <c r="C64" s="12">
        <v>4336.3</v>
      </c>
      <c r="D64" s="15" t="s">
        <v>79</v>
      </c>
    </row>
    <row r="65" spans="1:4" ht="19.5" customHeight="1">
      <c r="A65" s="14" t="s">
        <v>143</v>
      </c>
      <c r="B65" s="11" t="s">
        <v>135</v>
      </c>
      <c r="C65" s="12">
        <v>4336.3</v>
      </c>
      <c r="D65" s="15" t="s">
        <v>79</v>
      </c>
    </row>
    <row r="66" spans="1:4" ht="19.5" customHeight="1">
      <c r="A66" s="14" t="s">
        <v>115</v>
      </c>
      <c r="B66" s="11" t="s">
        <v>129</v>
      </c>
      <c r="C66" s="12">
        <v>4336.3</v>
      </c>
      <c r="D66" s="15" t="s">
        <v>79</v>
      </c>
    </row>
    <row r="67" spans="1:5" ht="19.5" customHeight="1">
      <c r="A67" s="14" t="s">
        <v>116</v>
      </c>
      <c r="B67" s="11" t="s">
        <v>0</v>
      </c>
      <c r="C67" s="12">
        <v>4336.3</v>
      </c>
      <c r="D67" s="15" t="s">
        <v>79</v>
      </c>
      <c r="E67" s="30">
        <f>SUM(C56:C67)</f>
        <v>50873.11000000001</v>
      </c>
    </row>
    <row r="68" spans="1:4" ht="19.5" customHeight="1">
      <c r="A68" s="65" t="s">
        <v>41</v>
      </c>
      <c r="B68" s="65"/>
      <c r="C68" s="29">
        <f>SUM(C7:C67)</f>
        <v>220489.97299999977</v>
      </c>
      <c r="D68" s="16"/>
    </row>
    <row r="69" spans="1:3" ht="9" customHeight="1" thickBot="1">
      <c r="A69" s="13"/>
      <c r="B69" s="13"/>
      <c r="C69" s="13"/>
    </row>
    <row r="70" spans="1:4" ht="24.75" customHeight="1">
      <c r="A70" s="24" t="s">
        <v>32</v>
      </c>
      <c r="B70" s="25" t="s">
        <v>34</v>
      </c>
      <c r="C70" s="25" t="s">
        <v>35</v>
      </c>
      <c r="D70" s="26" t="s">
        <v>36</v>
      </c>
    </row>
    <row r="71" spans="1:4" ht="24.75" customHeight="1">
      <c r="A71" s="27" t="s">
        <v>78</v>
      </c>
      <c r="B71" s="28"/>
      <c r="C71" s="29"/>
      <c r="D71" s="16"/>
    </row>
    <row r="72" spans="1:4" ht="21.75" customHeight="1">
      <c r="A72" s="34" t="s">
        <v>30</v>
      </c>
      <c r="B72" s="47" t="s">
        <v>29</v>
      </c>
      <c r="C72" s="48">
        <v>11461</v>
      </c>
      <c r="D72" s="39" t="s">
        <v>119</v>
      </c>
    </row>
    <row r="73" spans="1:4" ht="21.75" customHeight="1">
      <c r="A73" s="14" t="s">
        <v>90</v>
      </c>
      <c r="B73" s="11" t="s">
        <v>76</v>
      </c>
      <c r="C73" s="12">
        <v>10905.79</v>
      </c>
      <c r="D73" s="15" t="s">
        <v>79</v>
      </c>
    </row>
    <row r="74" spans="1:4" ht="22.5" customHeight="1">
      <c r="A74" s="33" t="s">
        <v>85</v>
      </c>
      <c r="B74" s="11" t="s">
        <v>65</v>
      </c>
      <c r="C74" s="12">
        <v>28728.27</v>
      </c>
      <c r="D74" s="15" t="s">
        <v>79</v>
      </c>
    </row>
    <row r="75" spans="1:4" ht="22.5" customHeight="1">
      <c r="A75" s="32" t="s">
        <v>86</v>
      </c>
      <c r="B75" s="11" t="s">
        <v>64</v>
      </c>
      <c r="C75" s="12">
        <v>15348.38</v>
      </c>
      <c r="D75" s="15" t="s">
        <v>79</v>
      </c>
    </row>
    <row r="76" spans="1:4" ht="22.5" customHeight="1">
      <c r="A76" s="32" t="s">
        <v>87</v>
      </c>
      <c r="B76" s="11" t="s">
        <v>63</v>
      </c>
      <c r="C76" s="12">
        <v>20155.44</v>
      </c>
      <c r="D76" s="15" t="s">
        <v>79</v>
      </c>
    </row>
    <row r="77" spans="1:4" ht="22.5" customHeight="1">
      <c r="A77" s="32" t="s">
        <v>88</v>
      </c>
      <c r="B77" s="11" t="s">
        <v>75</v>
      </c>
      <c r="C77" s="12">
        <v>20686.54</v>
      </c>
      <c r="D77" s="15" t="s">
        <v>79</v>
      </c>
    </row>
    <row r="78" spans="1:4" ht="19.5" customHeight="1">
      <c r="A78" s="14" t="s">
        <v>93</v>
      </c>
      <c r="B78" s="11" t="s">
        <v>92</v>
      </c>
      <c r="C78" s="12">
        <v>20585.64</v>
      </c>
      <c r="D78" s="15" t="s">
        <v>79</v>
      </c>
    </row>
    <row r="79" spans="1:4" ht="19.5" customHeight="1">
      <c r="A79" s="14" t="s">
        <v>109</v>
      </c>
      <c r="B79" s="11" t="s">
        <v>107</v>
      </c>
      <c r="C79" s="12">
        <v>17717.16</v>
      </c>
      <c r="D79" s="15" t="s">
        <v>79</v>
      </c>
    </row>
    <row r="80" spans="1:4" ht="19.5" customHeight="1">
      <c r="A80" s="14" t="s">
        <v>130</v>
      </c>
      <c r="B80" s="11" t="s">
        <v>126</v>
      </c>
      <c r="C80" s="12">
        <v>20351.02</v>
      </c>
      <c r="D80" s="15" t="s">
        <v>79</v>
      </c>
    </row>
    <row r="81" spans="1:4" ht="19.5" customHeight="1">
      <c r="A81" s="14" t="s">
        <v>140</v>
      </c>
      <c r="B81" s="11" t="s">
        <v>139</v>
      </c>
      <c r="C81" s="12">
        <v>21118.09</v>
      </c>
      <c r="D81" s="15" t="s">
        <v>79</v>
      </c>
    </row>
    <row r="82" spans="1:4" ht="19.5" customHeight="1">
      <c r="A82" s="14" t="s">
        <v>141</v>
      </c>
      <c r="B82" s="11" t="s">
        <v>135</v>
      </c>
      <c r="C82" s="12">
        <v>21118.1</v>
      </c>
      <c r="D82" s="15" t="s">
        <v>79</v>
      </c>
    </row>
    <row r="83" spans="1:4" ht="19.5" customHeight="1">
      <c r="A83" s="14" t="s">
        <v>113</v>
      </c>
      <c r="B83" s="11" t="s">
        <v>129</v>
      </c>
      <c r="C83" s="12">
        <v>20174.69</v>
      </c>
      <c r="D83" s="15" t="s">
        <v>79</v>
      </c>
    </row>
    <row r="84" spans="1:4" ht="19.5" customHeight="1">
      <c r="A84" s="14" t="s">
        <v>114</v>
      </c>
      <c r="B84" s="11" t="s">
        <v>0</v>
      </c>
      <c r="C84" s="12">
        <v>20344.15</v>
      </c>
      <c r="D84" s="15" t="s">
        <v>79</v>
      </c>
    </row>
    <row r="85" spans="1:4" ht="19.5" customHeight="1">
      <c r="A85" s="14" t="s">
        <v>136</v>
      </c>
      <c r="B85" s="11" t="s">
        <v>27</v>
      </c>
      <c r="C85" s="12">
        <v>60000</v>
      </c>
      <c r="D85" s="15" t="s">
        <v>137</v>
      </c>
    </row>
    <row r="86" spans="1:4" ht="24.75" customHeight="1">
      <c r="A86" s="65" t="s">
        <v>60</v>
      </c>
      <c r="B86" s="65"/>
      <c r="C86" s="29">
        <f>SUM(C72:C85)</f>
        <v>308694.27</v>
      </c>
      <c r="D86" s="16"/>
    </row>
    <row r="87" spans="1:3" ht="12" customHeight="1" thickBot="1">
      <c r="A87" s="2"/>
      <c r="B87" s="2"/>
      <c r="C87" s="2"/>
    </row>
    <row r="88" spans="1:7" ht="24.75" customHeight="1" thickBot="1">
      <c r="A88" s="3" t="s">
        <v>32</v>
      </c>
      <c r="B88" s="49" t="s">
        <v>34</v>
      </c>
      <c r="C88" s="49" t="s">
        <v>35</v>
      </c>
      <c r="D88" s="50" t="s">
        <v>36</v>
      </c>
      <c r="E88" s="6"/>
      <c r="F88" s="6"/>
      <c r="G88" s="6"/>
    </row>
    <row r="89" spans="1:4" ht="12" customHeight="1" thickBot="1">
      <c r="A89" s="51"/>
      <c r="B89" s="52"/>
      <c r="C89" s="53"/>
      <c r="D89" s="54"/>
    </row>
    <row r="90" spans="1:4" ht="24.75" customHeight="1">
      <c r="A90" s="18" t="s">
        <v>13</v>
      </c>
      <c r="B90" s="55"/>
      <c r="C90" s="55"/>
      <c r="D90" s="21"/>
    </row>
    <row r="91" spans="1:4" ht="24.75" customHeight="1">
      <c r="A91" s="22" t="s">
        <v>17</v>
      </c>
      <c r="B91" s="23" t="s">
        <v>138</v>
      </c>
      <c r="C91" s="38">
        <v>40000</v>
      </c>
      <c r="D91" s="39" t="s">
        <v>15</v>
      </c>
    </row>
    <row r="92" spans="1:4" ht="24.75" customHeight="1">
      <c r="A92" s="22" t="s">
        <v>16</v>
      </c>
      <c r="B92" s="23" t="s">
        <v>138</v>
      </c>
      <c r="C92" s="38">
        <v>20000</v>
      </c>
      <c r="D92" s="39" t="s">
        <v>15</v>
      </c>
    </row>
    <row r="93" spans="1:4" ht="24.75" customHeight="1">
      <c r="A93" s="22" t="s">
        <v>18</v>
      </c>
      <c r="B93" s="23" t="s">
        <v>138</v>
      </c>
      <c r="C93" s="38">
        <v>40000</v>
      </c>
      <c r="D93" s="56" t="s">
        <v>15</v>
      </c>
    </row>
    <row r="94" spans="1:4" ht="24.75" customHeight="1">
      <c r="A94" s="61" t="s">
        <v>14</v>
      </c>
      <c r="B94" s="62"/>
      <c r="C94" s="57">
        <f>SUM(C91:C93)</f>
        <v>100000</v>
      </c>
      <c r="D94" s="58"/>
    </row>
    <row r="95" spans="1:4" ht="24.75" customHeight="1">
      <c r="A95" s="63" t="s">
        <v>61</v>
      </c>
      <c r="B95" s="64"/>
      <c r="C95" s="57">
        <f>C68+C86+C94</f>
        <v>629184.2429999998</v>
      </c>
      <c r="D95" s="59"/>
    </row>
  </sheetData>
  <mergeCells count="6">
    <mergeCell ref="A94:B94"/>
    <mergeCell ref="A95:B95"/>
    <mergeCell ref="A1:D1"/>
    <mergeCell ref="A2:D2"/>
    <mergeCell ref="A68:B68"/>
    <mergeCell ref="A86:B86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landscape" paperSize="9" scale="95" r:id="rId2"/>
  <headerFooter alignWithMargins="0">
    <oddFooter>&amp;LElaborado em: 17/04/09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cintiap</dc:creator>
  <cp:keywords/>
  <dc:description/>
  <cp:lastModifiedBy>susi</cp:lastModifiedBy>
  <cp:lastPrinted>2010-02-04T15:48:48Z</cp:lastPrinted>
  <dcterms:created xsi:type="dcterms:W3CDTF">2009-03-19T15:10:21Z</dcterms:created>
  <dcterms:modified xsi:type="dcterms:W3CDTF">2010-02-05T13:48:27Z</dcterms:modified>
  <cp:category/>
  <cp:version/>
  <cp:contentType/>
  <cp:contentStatus/>
</cp:coreProperties>
</file>